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bronic\Desktop\DOBAVA I MONTAŽA SUNČANIH JEDARA NA GRADSKIM PLAŽAMA\"/>
    </mc:Choice>
  </mc:AlternateContent>
  <xr:revisionPtr revIDLastSave="0" documentId="13_ncr:1_{5A1252C9-EC22-4F89-9813-BD5CFE8A5C53}" xr6:coauthVersionLast="47" xr6:coauthVersionMax="47" xr10:uidLastSave="{00000000-0000-0000-0000-000000000000}"/>
  <bookViews>
    <workbookView xWindow="-120" yWindow="-120" windowWidth="29040" windowHeight="15720" xr2:uid="{2F370B2D-AB55-432D-83FE-CB1C9BC3F319}"/>
  </bookViews>
  <sheets>
    <sheet name="TROŠKOVNIK - SUNČANA JEDRA" sheetId="3" r:id="rId1"/>
    <sheet name="Prilog 1. 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2" i="3" l="1"/>
  <c r="F11" i="3"/>
  <c r="F10" i="3"/>
  <c r="F14" i="3" l="1"/>
  <c r="F18" i="3" s="1"/>
  <c r="F20" i="3" l="1"/>
  <c r="F22" i="3" s="1"/>
</calcChain>
</file>

<file path=xl/sharedStrings.xml><?xml version="1.0" encoding="utf-8"?>
<sst xmlns="http://schemas.openxmlformats.org/spreadsheetml/2006/main" count="36" uniqueCount="34">
  <si>
    <t>1.</t>
  </si>
  <si>
    <t>Jedinica mjere</t>
  </si>
  <si>
    <t>Količina</t>
  </si>
  <si>
    <t>Jedinična cijena bez PDV-a                                  (EUR)</t>
  </si>
  <si>
    <t>Ukupna cijena bez PDV-a                      (EUR)</t>
  </si>
  <si>
    <t>Red. br.</t>
  </si>
  <si>
    <t>Opis stavke</t>
  </si>
  <si>
    <t>OPĆE NAPOMENE:</t>
  </si>
  <si>
    <t>Privitak 2. - Troškovnik</t>
  </si>
  <si>
    <t>SVEUKUPNO (bez PDV-a) EUR:</t>
  </si>
  <si>
    <t>R E K A P I T U L A C I J A</t>
  </si>
  <si>
    <t>UKUPNO (bez PDV-a) EUR:</t>
  </si>
  <si>
    <t xml:space="preserve"> IZNOS PDV-a  EUR:</t>
  </si>
  <si>
    <t>S V E U K U P N O (s PDV-om) EUR:</t>
  </si>
  <si>
    <t xml:space="preserve">       Ponuditelj: </t>
  </si>
  <si>
    <t xml:space="preserve">  (ime i prezime ovlaštene osobe ponuditelja)</t>
  </si>
  <si>
    <t xml:space="preserve">        M.P.</t>
  </si>
  <si>
    <t>(potpis ovlaštene osobe ponuditelja)</t>
  </si>
  <si>
    <t>U _______________dana_______________2025.godine</t>
  </si>
  <si>
    <t>a)</t>
  </si>
  <si>
    <t>b)</t>
  </si>
  <si>
    <t>TROŠKOVNIK - DOBAVA I MONTAŽA SUNČANIH JEDARA NA GRADSKIM PLAŽAMA</t>
  </si>
  <si>
    <t>m2</t>
  </si>
  <si>
    <t>Lokacija 2.</t>
  </si>
  <si>
    <t>Lokacija 1.</t>
  </si>
  <si>
    <t xml:space="preserve">Prilog 1. </t>
  </si>
  <si>
    <t xml:space="preserve"> DOBAVA I MONTAŽA SUNČANIH JEDARA NA GRADSKIM PLAŽAMA</t>
  </si>
  <si>
    <t>c)</t>
  </si>
  <si>
    <t>Lokacija 1. ( montaža na postojeće stupove i zid)</t>
  </si>
  <si>
    <t>Lokacija 2. (montaža na postojeće stupove)</t>
  </si>
  <si>
    <t xml:space="preserve">Lokacija 3. ( montaža na postojeće stupove) 3 trokutasta jedra, pojedinačne površine 45,7 m2 </t>
  </si>
  <si>
    <t xml:space="preserve">Mjesto izvođenja radova: Gradsko kupalište u Poreču - Parenzo (lokacija 1 i 2) i plaža Sv. Martin (lokacija 3). Jedra se postavljaju kao zaštita od sunca u vrijeme trajanja ljetnog kampa odnosno od lipnja do rujna kada se spremaju do sljedeće godine. Naručitelj ne definira broj ni oblik jedara što podrazumijeva da Ponuditelj može površinu natkriti s jednim ili više jedra raznih oblika (trokut, četverokut ili sl.), ali vodeći računa o traženoj natkrivenoj površini i ekstremnim vremenskim uvjetima (naleti vjetra). Ponuditelj je obvezan uz svoju ponudu dostaviti i skicu izgleda predložene postavke jedara po pojedinoj lokaciji i garanciju minimalno 5 godina. Zbog specifičnosti lokacija za postavu jedara odnosno površine koje je potrebno natkriti, obavezna provjera mjera na licu mjesta.
</t>
  </si>
  <si>
    <t xml:space="preserve">Dobava, doprema i ugradnja sunčanih fiksnih jedara. Jedra se izgrađuju od mrežastog platna, UV stabilizirano - 650 KLY, 270 g/m2, debljine 1,6 mm, u boji po želji Naručitelja.  Platno zadržava prolaske UV zraka od 91-98 %, zasjenjenost 90%, vodopropusno, otporno na temperaturne oscilacije od -70°C do +70°C i vanjske vremenske utjecaje, a konstrukcija stabilna pri udarima vjetra. Prekidna čvrstoća platna: po širini = 650 N/50mm, po dužini = 1300 N/50mm.  Na vrhove se stavljaju inox završeci s
mehinzmom za dodatno zatezanje platna. U rubove se ušiva
inox sajla. Sve se montira na postojeće stupove i hvatišta. Montažu jedra predvidjeti na toplo cinčane cijevi fi 100 mm, debljina stjenke 3 mm, visine 3,20 m'.  </t>
  </si>
  <si>
    <t>Lokacija 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</si>
</sst>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#,##0.00&quot;      &quot;;\-#,##0.00&quot;      &quot;;&quot; -&quot;#&quot;      &quot;;@\ "/>
    <numFmt numFmtId="165" formatCode="#,##0.00\ &quot;kn&quot;"/>
    <numFmt numFmtId="166" formatCode="0.0"/>
    <numFmt numFmtId="167" formatCode="#,##0.00\ _k_n"/>
    <numFmt numFmtId="168" formatCode="0.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name val="Times New Roman"/>
      <family val="1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u/>
      <sz val="8"/>
      <name val="Times New Roman"/>
      <family val="1"/>
      <charset val="238"/>
    </font>
    <font>
      <sz val="8"/>
      <color theme="1"/>
      <name val="Calibri"/>
      <family val="2"/>
      <charset val="238"/>
      <scheme val="minor"/>
    </font>
    <font>
      <b/>
      <sz val="8"/>
      <name val="Arial"/>
      <family val="2"/>
      <charset val="238"/>
    </font>
    <font>
      <sz val="8"/>
      <color theme="1"/>
      <name val="Times New Roman"/>
      <family val="1"/>
      <charset val="238"/>
    </font>
    <font>
      <b/>
      <sz val="8"/>
      <color theme="1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6795556505021"/>
        <bgColor indexed="41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2" tint="-9.9978637043366805E-2"/>
        <bgColor indexed="3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8"/>
      </top>
      <bottom style="hair">
        <color indexed="8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4" fontId="3" fillId="0" borderId="0" applyFill="0" applyBorder="0" applyAlignment="0" applyProtection="0"/>
  </cellStyleXfs>
  <cellXfs count="97">
    <xf numFmtId="0" fontId="0" fillId="0" borderId="0" xfId="0"/>
    <xf numFmtId="0" fontId="4" fillId="0" borderId="0" xfId="0" applyFont="1"/>
    <xf numFmtId="0" fontId="2" fillId="0" borderId="0" xfId="0" applyFont="1" applyAlignment="1">
      <alignment horizontal="left" vertical="top"/>
    </xf>
    <xf numFmtId="0" fontId="5" fillId="0" borderId="0" xfId="0" applyFont="1" applyAlignment="1">
      <alignment horizontal="right" vertical="top" wrapText="1"/>
    </xf>
    <xf numFmtId="4" fontId="5" fillId="0" borderId="0" xfId="2" applyNumberFormat="1" applyFont="1" applyFill="1" applyBorder="1" applyAlignment="1" applyProtection="1">
      <alignment horizontal="right"/>
    </xf>
    <xf numFmtId="167" fontId="5" fillId="0" borderId="0" xfId="2" applyNumberFormat="1" applyFont="1" applyFill="1" applyBorder="1" applyAlignment="1" applyProtection="1">
      <alignment horizontal="right"/>
      <protection locked="0"/>
    </xf>
    <xf numFmtId="167" fontId="5" fillId="0" borderId="0" xfId="2" applyNumberFormat="1" applyFont="1" applyFill="1" applyBorder="1" applyAlignment="1" applyProtection="1"/>
    <xf numFmtId="167" fontId="5" fillId="0" borderId="0" xfId="2" applyNumberFormat="1" applyFont="1" applyFill="1" applyBorder="1" applyAlignment="1" applyProtection="1">
      <alignment horizontal="right"/>
    </xf>
    <xf numFmtId="0" fontId="4" fillId="0" borderId="0" xfId="0" applyFont="1" applyAlignment="1">
      <alignment horizontal="justify" vertical="top" wrapText="1"/>
    </xf>
    <xf numFmtId="4" fontId="4" fillId="0" borderId="0" xfId="2" applyNumberFormat="1" applyFont="1" applyFill="1" applyBorder="1" applyAlignment="1" applyProtection="1">
      <alignment horizontal="center"/>
    </xf>
    <xf numFmtId="165" fontId="4" fillId="0" borderId="0" xfId="2" applyNumberFormat="1" applyFont="1" applyFill="1" applyBorder="1" applyAlignment="1" applyProtection="1">
      <alignment horizontal="center"/>
    </xf>
    <xf numFmtId="0" fontId="2" fillId="0" borderId="0" xfId="0" applyFont="1"/>
    <xf numFmtId="0" fontId="7" fillId="0" borderId="0" xfId="0" applyFont="1"/>
    <xf numFmtId="0" fontId="5" fillId="0" borderId="0" xfId="0" applyFont="1"/>
    <xf numFmtId="0" fontId="2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top"/>
    </xf>
    <xf numFmtId="166" fontId="2" fillId="5" borderId="0" xfId="0" applyNumberFormat="1" applyFont="1" applyFill="1" applyAlignment="1">
      <alignment horizontal="center" vertical="top"/>
    </xf>
    <xf numFmtId="4" fontId="2" fillId="0" borderId="0" xfId="0" applyNumberFormat="1" applyFont="1" applyAlignment="1">
      <alignment horizontal="center"/>
    </xf>
    <xf numFmtId="165" fontId="2" fillId="0" borderId="0" xfId="0" applyNumberFormat="1" applyFont="1" applyAlignment="1">
      <alignment horizontal="center"/>
    </xf>
    <xf numFmtId="165" fontId="2" fillId="0" borderId="0" xfId="0" applyNumberFormat="1" applyFont="1"/>
    <xf numFmtId="166" fontId="5" fillId="5" borderId="0" xfId="0" applyNumberFormat="1" applyFont="1" applyFill="1" applyAlignment="1">
      <alignment horizontal="center" vertical="top"/>
    </xf>
    <xf numFmtId="0" fontId="7" fillId="0" borderId="0" xfId="0" applyFont="1" applyAlignment="1">
      <alignment horizontal="center"/>
    </xf>
    <xf numFmtId="4" fontId="7" fillId="0" borderId="0" xfId="1" applyNumberFormat="1" applyFont="1" applyFill="1" applyBorder="1" applyAlignment="1" applyProtection="1">
      <alignment horizontal="center"/>
    </xf>
    <xf numFmtId="167" fontId="7" fillId="0" borderId="0" xfId="1" applyNumberFormat="1" applyFont="1" applyFill="1" applyBorder="1" applyAlignment="1" applyProtection="1">
      <alignment horizontal="center"/>
      <protection locked="0"/>
    </xf>
    <xf numFmtId="167" fontId="7" fillId="0" borderId="0" xfId="0" applyNumberFormat="1" applyFont="1"/>
    <xf numFmtId="0" fontId="2" fillId="0" borderId="0" xfId="0" applyFont="1" applyBorder="1" applyAlignment="1">
      <alignment horizontal="justify" vertical="top" wrapText="1"/>
    </xf>
    <xf numFmtId="0" fontId="2" fillId="0" borderId="0" xfId="0" applyFont="1" applyBorder="1" applyAlignment="1">
      <alignment horizontal="center"/>
    </xf>
    <xf numFmtId="4" fontId="2" fillId="0" borderId="0" xfId="1" applyNumberFormat="1" applyFont="1" applyFill="1" applyBorder="1" applyAlignment="1" applyProtection="1">
      <alignment horizontal="center"/>
    </xf>
    <xf numFmtId="167" fontId="2" fillId="0" borderId="0" xfId="0" applyNumberFormat="1" applyFont="1" applyBorder="1" applyAlignment="1">
      <alignment horizontal="center"/>
    </xf>
    <xf numFmtId="167" fontId="2" fillId="0" borderId="0" xfId="0" applyNumberFormat="1" applyFont="1" applyBorder="1"/>
    <xf numFmtId="0" fontId="2" fillId="0" borderId="3" xfId="0" applyFont="1" applyBorder="1" applyAlignment="1">
      <alignment horizontal="justify" vertical="center" wrapText="1"/>
    </xf>
    <xf numFmtId="0" fontId="2" fillId="0" borderId="3" xfId="0" applyFont="1" applyBorder="1" applyAlignment="1">
      <alignment horizontal="center"/>
    </xf>
    <xf numFmtId="4" fontId="2" fillId="0" borderId="3" xfId="1" applyNumberFormat="1" applyFont="1" applyFill="1" applyBorder="1" applyAlignment="1" applyProtection="1">
      <alignment horizontal="center"/>
    </xf>
    <xf numFmtId="167" fontId="2" fillId="0" borderId="3" xfId="1" applyNumberFormat="1" applyFont="1" applyFill="1" applyBorder="1" applyAlignment="1" applyProtection="1">
      <alignment horizontal="center"/>
      <protection locked="0"/>
    </xf>
    <xf numFmtId="167" fontId="2" fillId="0" borderId="3" xfId="0" applyNumberFormat="1" applyFont="1" applyBorder="1"/>
    <xf numFmtId="0" fontId="4" fillId="0" borderId="0" xfId="0" applyFont="1" applyAlignment="1">
      <alignment horizontal="left"/>
    </xf>
    <xf numFmtId="168" fontId="2" fillId="0" borderId="0" xfId="0" applyNumberFormat="1" applyFont="1" applyAlignment="1">
      <alignment horizontal="center"/>
    </xf>
    <xf numFmtId="168" fontId="4" fillId="0" borderId="0" xfId="0" applyNumberFormat="1" applyFont="1" applyAlignment="1">
      <alignment horizontal="center"/>
    </xf>
    <xf numFmtId="167" fontId="2" fillId="0" borderId="0" xfId="0" applyNumberFormat="1" applyFont="1" applyAlignment="1">
      <alignment horizontal="center"/>
    </xf>
    <xf numFmtId="167" fontId="2" fillId="0" borderId="0" xfId="0" applyNumberFormat="1" applyFont="1"/>
    <xf numFmtId="0" fontId="4" fillId="0" borderId="4" xfId="0" applyFont="1" applyBorder="1"/>
    <xf numFmtId="0" fontId="2" fillId="0" borderId="0" xfId="0" applyFont="1" applyAlignment="1">
      <alignment horizontal="center" vertical="top"/>
    </xf>
    <xf numFmtId="167" fontId="5" fillId="2" borderId="0" xfId="0" applyNumberFormat="1" applyFont="1" applyFill="1"/>
    <xf numFmtId="0" fontId="5" fillId="0" borderId="0" xfId="0" applyFont="1" applyAlignment="1">
      <alignment horizontal="right"/>
    </xf>
    <xf numFmtId="165" fontId="4" fillId="0" borderId="4" xfId="0" applyNumberFormat="1" applyFont="1" applyBorder="1"/>
    <xf numFmtId="0" fontId="2" fillId="2" borderId="0" xfId="0" applyFont="1" applyFill="1" applyAlignment="1">
      <alignment horizontal="left" vertical="top"/>
    </xf>
    <xf numFmtId="0" fontId="8" fillId="0" borderId="0" xfId="0" applyFont="1"/>
    <xf numFmtId="167" fontId="5" fillId="0" borderId="0" xfId="0" applyNumberFormat="1" applyFont="1"/>
    <xf numFmtId="0" fontId="2" fillId="0" borderId="0" xfId="0" applyFont="1" applyAlignment="1">
      <alignment horizontal="left"/>
    </xf>
    <xf numFmtId="0" fontId="5" fillId="0" borderId="0" xfId="0" applyFont="1" applyAlignment="1">
      <alignment horizontal="justify" vertical="top" wrapText="1"/>
    </xf>
    <xf numFmtId="0" fontId="5" fillId="0" borderId="0" xfId="0" applyFont="1" applyAlignment="1">
      <alignment horizontal="center"/>
    </xf>
    <xf numFmtId="4" fontId="5" fillId="0" borderId="0" xfId="2" applyNumberFormat="1" applyFont="1" applyFill="1" applyBorder="1" applyAlignment="1" applyProtection="1">
      <alignment horizontal="center"/>
    </xf>
    <xf numFmtId="167" fontId="5" fillId="0" borderId="0" xfId="2" applyNumberFormat="1" applyFont="1" applyFill="1" applyBorder="1" applyAlignment="1" applyProtection="1">
      <alignment horizontal="center"/>
    </xf>
    <xf numFmtId="4" fontId="7" fillId="0" borderId="0" xfId="0" applyNumberFormat="1" applyFont="1" applyAlignment="1">
      <alignment horizontal="center"/>
    </xf>
    <xf numFmtId="165" fontId="7" fillId="0" borderId="0" xfId="0" applyNumberFormat="1" applyFont="1" applyAlignment="1">
      <alignment horizontal="center"/>
    </xf>
    <xf numFmtId="165" fontId="7" fillId="0" borderId="0" xfId="0" applyNumberFormat="1" applyFont="1"/>
    <xf numFmtId="0" fontId="5" fillId="0" borderId="0" xfId="0" applyFont="1" applyAlignment="1">
      <alignment horizontal="justify"/>
    </xf>
    <xf numFmtId="0" fontId="9" fillId="0" borderId="0" xfId="0" applyFont="1"/>
    <xf numFmtId="0" fontId="9" fillId="0" borderId="0" xfId="0" applyFont="1" applyAlignment="1">
      <alignment horizontal="left" vertical="center" indent="15"/>
    </xf>
    <xf numFmtId="0" fontId="4" fillId="0" borderId="0" xfId="0" applyFont="1" applyAlignment="1">
      <alignment horizontal="justify"/>
    </xf>
    <xf numFmtId="0" fontId="7" fillId="0" borderId="0" xfId="0" applyFont="1" applyAlignment="1">
      <alignment horizontal="justify"/>
    </xf>
    <xf numFmtId="0" fontId="5" fillId="0" borderId="0" xfId="0" applyFont="1" applyAlignment="1">
      <alignment vertical="top"/>
    </xf>
    <xf numFmtId="0" fontId="5" fillId="0" borderId="0" xfId="0" applyFont="1" applyAlignment="1">
      <alignment horizontal="left" wrapText="1"/>
    </xf>
    <xf numFmtId="0" fontId="7" fillId="0" borderId="0" xfId="0" applyFont="1"/>
    <xf numFmtId="166" fontId="2" fillId="5" borderId="0" xfId="0" applyNumberFormat="1" applyFont="1" applyFill="1" applyBorder="1" applyAlignment="1">
      <alignment horizontal="center" vertical="top"/>
    </xf>
    <xf numFmtId="0" fontId="2" fillId="0" borderId="0" xfId="0" applyFont="1" applyBorder="1" applyAlignment="1">
      <alignment vertical="top" wrapText="1"/>
    </xf>
    <xf numFmtId="0" fontId="2" fillId="0" borderId="0" xfId="0" applyFont="1" applyBorder="1"/>
    <xf numFmtId="4" fontId="2" fillId="0" borderId="0" xfId="0" applyNumberFormat="1" applyFont="1" applyBorder="1" applyAlignment="1">
      <alignment horizontal="center"/>
    </xf>
    <xf numFmtId="165" fontId="2" fillId="0" borderId="0" xfId="0" applyNumberFormat="1" applyFont="1" applyBorder="1" applyAlignment="1">
      <alignment horizontal="center"/>
    </xf>
    <xf numFmtId="165" fontId="2" fillId="0" borderId="0" xfId="0" applyNumberFormat="1" applyFont="1" applyBorder="1"/>
    <xf numFmtId="166" fontId="5" fillId="5" borderId="0" xfId="0" applyNumberFormat="1" applyFont="1" applyFill="1" applyBorder="1" applyAlignment="1">
      <alignment horizontal="center" vertical="top"/>
    </xf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0" borderId="0" xfId="0" applyFont="1"/>
    <xf numFmtId="0" fontId="2" fillId="0" borderId="0" xfId="0" applyFont="1"/>
    <xf numFmtId="0" fontId="7" fillId="0" borderId="0" xfId="0" applyFont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right"/>
    </xf>
    <xf numFmtId="0" fontId="5" fillId="2" borderId="0" xfId="0" applyFont="1" applyFill="1" applyAlignment="1">
      <alignment horizontal="right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5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 wrapText="1"/>
    </xf>
    <xf numFmtId="0" fontId="2" fillId="4" borderId="0" xfId="0" applyFont="1" applyFill="1" applyAlignment="1">
      <alignment horizontal="center" vertical="center" wrapText="1"/>
    </xf>
    <xf numFmtId="4" fontId="2" fillId="0" borderId="2" xfId="2" applyNumberFormat="1" applyFont="1" applyFill="1" applyBorder="1" applyAlignment="1" applyProtection="1">
      <alignment horizontal="left"/>
    </xf>
    <xf numFmtId="0" fontId="9" fillId="0" borderId="2" xfId="0" applyFont="1" applyBorder="1" applyAlignment="1">
      <alignment horizontal="left"/>
    </xf>
    <xf numFmtId="0" fontId="9" fillId="0" borderId="0" xfId="0" applyFont="1"/>
    <xf numFmtId="0" fontId="7" fillId="0" borderId="0" xfId="0" applyFont="1"/>
    <xf numFmtId="0" fontId="10" fillId="0" borderId="0" xfId="0" applyFont="1" applyAlignment="1">
      <alignment horizontal="left"/>
    </xf>
    <xf numFmtId="0" fontId="4" fillId="0" borderId="1" xfId="0" applyFont="1" applyBorder="1"/>
    <xf numFmtId="0" fontId="7" fillId="0" borderId="1" xfId="0" applyFont="1" applyBorder="1"/>
    <xf numFmtId="0" fontId="2" fillId="0" borderId="0" xfId="0" applyFont="1"/>
    <xf numFmtId="0" fontId="10" fillId="0" borderId="0" xfId="0" applyFont="1" applyAlignment="1">
      <alignment horizontal="center"/>
    </xf>
  </cellXfs>
  <cellStyles count="3">
    <cellStyle name="Normalno" xfId="0" builtinId="0"/>
    <cellStyle name="Zarez" xfId="1" builtinId="3"/>
    <cellStyle name="Zarez 2" xfId="2" xr:uid="{2C969FF4-2862-4E70-96C3-F10C33BD624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209551</xdr:colOff>
      <xdr:row>5</xdr:row>
      <xdr:rowOff>190499</xdr:rowOff>
    </xdr:from>
    <xdr:to>
      <xdr:col>1</xdr:col>
      <xdr:colOff>2113819</xdr:colOff>
      <xdr:row>5</xdr:row>
      <xdr:rowOff>1985596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0CF719E6-52B3-4EEF-A4A0-5A4FCCC2175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932" t="2248" r="1"/>
        <a:stretch/>
      </xdr:blipFill>
      <xdr:spPr bwMode="auto">
        <a:xfrm>
          <a:off x="819151" y="1657349"/>
          <a:ext cx="1904268" cy="17950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342900</xdr:colOff>
      <xdr:row>7</xdr:row>
      <xdr:rowOff>314325</xdr:rowOff>
    </xdr:from>
    <xdr:to>
      <xdr:col>1</xdr:col>
      <xdr:colOff>2058866</xdr:colOff>
      <xdr:row>7</xdr:row>
      <xdr:rowOff>1937970</xdr:rowOff>
    </xdr:to>
    <xdr:pic>
      <xdr:nvPicPr>
        <xdr:cNvPr id="3" name="Slika 3">
          <a:extLst>
            <a:ext uri="{FF2B5EF4-FFF2-40B4-BE49-F238E27FC236}">
              <a16:creationId xmlns:a16="http://schemas.microsoft.com/office/drawing/2014/main" id="{02977A7A-4EF5-4F54-AD02-7D98E2CDD2B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385" t="14934"/>
        <a:stretch/>
      </xdr:blipFill>
      <xdr:spPr bwMode="auto">
        <a:xfrm>
          <a:off x="952500" y="4562475"/>
          <a:ext cx="1715966" cy="16236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533400</xdr:colOff>
      <xdr:row>9</xdr:row>
      <xdr:rowOff>409575</xdr:rowOff>
    </xdr:from>
    <xdr:to>
      <xdr:col>1</xdr:col>
      <xdr:colOff>1647825</xdr:colOff>
      <xdr:row>9</xdr:row>
      <xdr:rowOff>1323975</xdr:rowOff>
    </xdr:to>
    <xdr:sp macro="" textlink="">
      <xdr:nvSpPr>
        <xdr:cNvPr id="4" name="Jednakokračni trokut 3">
          <a:extLst>
            <a:ext uri="{FF2B5EF4-FFF2-40B4-BE49-F238E27FC236}">
              <a16:creationId xmlns:a16="http://schemas.microsoft.com/office/drawing/2014/main" id="{A6B0D813-73C6-4156-B373-AAD3AC1A5619}"/>
            </a:ext>
          </a:extLst>
        </xdr:cNvPr>
        <xdr:cNvSpPr/>
      </xdr:nvSpPr>
      <xdr:spPr>
        <a:xfrm>
          <a:off x="1143000" y="7724775"/>
          <a:ext cx="1114425" cy="914400"/>
        </a:xfrm>
        <a:prstGeom prst="triangle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hr-HR" sz="1100"/>
        </a:p>
      </xdr:txBody>
    </xdr:sp>
    <xdr:clientData/>
  </xdr:twoCellAnchor>
  <xdr:twoCellAnchor>
    <xdr:from>
      <xdr:col>1</xdr:col>
      <xdr:colOff>371475</xdr:colOff>
      <xdr:row>9</xdr:row>
      <xdr:rowOff>152400</xdr:rowOff>
    </xdr:from>
    <xdr:to>
      <xdr:col>1</xdr:col>
      <xdr:colOff>1257300</xdr:colOff>
      <xdr:row>9</xdr:row>
      <xdr:rowOff>352425</xdr:rowOff>
    </xdr:to>
    <xdr:sp macro="" textlink="">
      <xdr:nvSpPr>
        <xdr:cNvPr id="5" name="Pravokutnik 4">
          <a:extLst>
            <a:ext uri="{FF2B5EF4-FFF2-40B4-BE49-F238E27FC236}">
              <a16:creationId xmlns:a16="http://schemas.microsoft.com/office/drawing/2014/main" id="{044E783C-60AB-4527-949D-B9700FA5DC0A}"/>
            </a:ext>
          </a:extLst>
        </xdr:cNvPr>
        <xdr:cNvSpPr/>
      </xdr:nvSpPr>
      <xdr:spPr>
        <a:xfrm>
          <a:off x="981075" y="7467600"/>
          <a:ext cx="885825" cy="200025"/>
        </a:xfrm>
        <a:prstGeom prst="rect">
          <a:avLst/>
        </a:prstGeom>
        <a:solidFill>
          <a:schemeClr val="bg1"/>
        </a:solidFill>
        <a:ln>
          <a:solidFill>
            <a:schemeClr val="bg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hr-HR" sz="800">
              <a:solidFill>
                <a:sysClr val="windowText" lastClr="000000"/>
              </a:solidFill>
            </a:rPr>
            <a:t>P = 45,7 m2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B3764E-71A7-40D2-969F-70158BC2D641}">
  <dimension ref="A1:P33"/>
  <sheetViews>
    <sheetView showZeros="0" tabSelected="1" topLeftCell="A4" zoomScale="130" zoomScaleNormal="130" zoomScaleSheetLayoutView="100" workbookViewId="0">
      <selection activeCell="K9" sqref="K9"/>
    </sheetView>
  </sheetViews>
  <sheetFormatPr defaultRowHeight="11.25" x14ac:dyDescent="0.2"/>
  <cols>
    <col min="1" max="1" width="5.28515625" style="12" customWidth="1"/>
    <col min="2" max="2" width="43" style="12" customWidth="1"/>
    <col min="3" max="3" width="7.42578125" style="12" customWidth="1"/>
    <col min="4" max="4" width="6.28515625" style="12" customWidth="1"/>
    <col min="5" max="6" width="13" style="12" customWidth="1"/>
    <col min="7" max="16384" width="9.140625" style="12"/>
  </cols>
  <sheetData>
    <row r="1" spans="1:16" x14ac:dyDescent="0.2">
      <c r="A1" s="78" t="s">
        <v>8</v>
      </c>
      <c r="B1" s="79"/>
      <c r="C1" s="79"/>
      <c r="D1" s="79"/>
      <c r="E1" s="79"/>
      <c r="F1" s="79"/>
    </row>
    <row r="2" spans="1:16" x14ac:dyDescent="0.2">
      <c r="A2" s="13"/>
      <c r="B2" s="13"/>
      <c r="C2" s="11"/>
    </row>
    <row r="3" spans="1:16" x14ac:dyDescent="0.2">
      <c r="A3" s="84" t="s">
        <v>21</v>
      </c>
      <c r="B3" s="85"/>
      <c r="C3" s="85"/>
      <c r="D3" s="85"/>
      <c r="E3" s="85"/>
      <c r="F3" s="85"/>
    </row>
    <row r="4" spans="1:16" x14ac:dyDescent="0.2">
      <c r="A4" s="14"/>
      <c r="B4" s="15"/>
      <c r="C4" s="86" t="s">
        <v>1</v>
      </c>
      <c r="D4" s="86" t="s">
        <v>2</v>
      </c>
      <c r="E4" s="86" t="s">
        <v>3</v>
      </c>
      <c r="F4" s="86" t="s">
        <v>4</v>
      </c>
    </row>
    <row r="5" spans="1:16" x14ac:dyDescent="0.2">
      <c r="A5" s="14" t="s">
        <v>5</v>
      </c>
      <c r="B5" s="15" t="s">
        <v>6</v>
      </c>
      <c r="C5" s="87"/>
      <c r="D5" s="87"/>
      <c r="E5" s="87"/>
      <c r="F5" s="87"/>
    </row>
    <row r="6" spans="1:16" x14ac:dyDescent="0.2">
      <c r="A6" s="14"/>
      <c r="B6" s="15"/>
      <c r="C6" s="87"/>
      <c r="D6" s="87"/>
      <c r="E6" s="87"/>
      <c r="F6" s="87"/>
    </row>
    <row r="7" spans="1:16" ht="19.5" customHeight="1" x14ac:dyDescent="0.2">
      <c r="A7" s="16"/>
      <c r="B7" s="61" t="s">
        <v>7</v>
      </c>
      <c r="C7" s="11"/>
      <c r="D7" s="17"/>
      <c r="E7" s="18"/>
      <c r="F7" s="19"/>
    </row>
    <row r="8" spans="1:16" ht="142.5" customHeight="1" x14ac:dyDescent="0.2">
      <c r="A8" s="64"/>
      <c r="B8" s="65" t="s">
        <v>31</v>
      </c>
      <c r="C8" s="66"/>
      <c r="D8" s="67"/>
      <c r="E8" s="68"/>
      <c r="F8" s="69"/>
    </row>
    <row r="9" spans="1:16" s="63" customFormat="1" ht="139.5" customHeight="1" x14ac:dyDescent="0.2">
      <c r="A9" s="70" t="s">
        <v>0</v>
      </c>
      <c r="B9" s="65" t="s">
        <v>32</v>
      </c>
      <c r="C9" s="66"/>
      <c r="D9" s="67"/>
      <c r="E9" s="68"/>
      <c r="F9" s="69"/>
    </row>
    <row r="10" spans="1:16" x14ac:dyDescent="0.2">
      <c r="A10" s="20" t="s">
        <v>19</v>
      </c>
      <c r="B10" s="62" t="s">
        <v>28</v>
      </c>
      <c r="C10" s="21" t="s">
        <v>22</v>
      </c>
      <c r="D10" s="22">
        <v>76.319999999999993</v>
      </c>
      <c r="E10" s="23"/>
      <c r="F10" s="24">
        <f>D10*E10</f>
        <v>0</v>
      </c>
    </row>
    <row r="11" spans="1:16" ht="12" customHeight="1" x14ac:dyDescent="0.2">
      <c r="A11" s="20" t="s">
        <v>20</v>
      </c>
      <c r="B11" s="62" t="s">
        <v>29</v>
      </c>
      <c r="C11" s="21" t="s">
        <v>22</v>
      </c>
      <c r="D11" s="22">
        <v>69.34</v>
      </c>
      <c r="E11" s="23"/>
      <c r="F11" s="24">
        <f>D11*E11</f>
        <v>0</v>
      </c>
    </row>
    <row r="12" spans="1:16" ht="21.75" x14ac:dyDescent="0.2">
      <c r="A12" s="20" t="s">
        <v>27</v>
      </c>
      <c r="B12" s="62" t="s">
        <v>30</v>
      </c>
      <c r="C12" s="26" t="s">
        <v>22</v>
      </c>
      <c r="D12" s="22">
        <v>137.1</v>
      </c>
      <c r="E12" s="23"/>
      <c r="F12" s="24">
        <f>D12*E12</f>
        <v>0</v>
      </c>
    </row>
    <row r="13" spans="1:16" s="75" customFormat="1" x14ac:dyDescent="0.2">
      <c r="A13" s="37"/>
      <c r="B13" s="25"/>
      <c r="C13" s="26"/>
      <c r="D13" s="27"/>
      <c r="E13" s="28"/>
      <c r="F13" s="29"/>
    </row>
    <row r="14" spans="1:16" x14ac:dyDescent="0.2">
      <c r="A14" s="37"/>
      <c r="B14" s="30" t="s">
        <v>9</v>
      </c>
      <c r="C14" s="31"/>
      <c r="D14" s="32"/>
      <c r="E14" s="33"/>
      <c r="F14" s="34">
        <f>F10+F11+F12</f>
        <v>0</v>
      </c>
      <c r="G14" s="33"/>
      <c r="H14" s="34"/>
      <c r="I14" s="1"/>
      <c r="J14" s="1"/>
      <c r="K14" s="1"/>
      <c r="L14" s="1"/>
      <c r="M14" s="1"/>
      <c r="N14" s="1"/>
      <c r="O14" s="1"/>
      <c r="P14" s="1"/>
    </row>
    <row r="15" spans="1:16" x14ac:dyDescent="0.2">
      <c r="A15" s="37"/>
      <c r="B15" s="35"/>
      <c r="C15" s="21"/>
      <c r="D15" s="22"/>
      <c r="E15" s="23"/>
      <c r="F15" s="24"/>
      <c r="G15" s="1"/>
      <c r="H15" s="1"/>
      <c r="I15" s="1"/>
      <c r="J15" s="1"/>
      <c r="K15" s="1"/>
      <c r="L15" s="1"/>
      <c r="M15" s="1"/>
      <c r="N15" s="1"/>
      <c r="O15" s="1"/>
      <c r="P15" s="1"/>
    </row>
    <row r="16" spans="1:16" x14ac:dyDescent="0.2">
      <c r="A16" s="36"/>
      <c r="B16" s="80" t="s">
        <v>10</v>
      </c>
      <c r="C16" s="81"/>
      <c r="D16" s="81"/>
      <c r="E16" s="81"/>
      <c r="F16" s="81"/>
      <c r="G16" s="1"/>
      <c r="H16" s="1"/>
      <c r="I16" s="1"/>
      <c r="J16" s="1"/>
      <c r="K16" s="1"/>
      <c r="L16" s="1"/>
      <c r="M16" s="1"/>
      <c r="N16" s="1"/>
      <c r="O16" s="1"/>
      <c r="P16" s="1"/>
    </row>
    <row r="17" spans="1:16" x14ac:dyDescent="0.2">
      <c r="A17" s="37"/>
      <c r="B17" s="11"/>
      <c r="C17" s="11"/>
      <c r="D17" s="17"/>
      <c r="E17" s="38"/>
      <c r="F17" s="39"/>
      <c r="G17" s="1"/>
      <c r="H17" s="1"/>
      <c r="I17" s="1"/>
      <c r="J17" s="1"/>
      <c r="K17" s="1"/>
      <c r="L17" s="1"/>
      <c r="M17" s="1"/>
      <c r="N17" s="1"/>
      <c r="O17" s="1"/>
      <c r="P17" s="1"/>
    </row>
    <row r="18" spans="1:16" x14ac:dyDescent="0.2">
      <c r="A18" s="41"/>
      <c r="B18" s="82" t="s">
        <v>11</v>
      </c>
      <c r="C18" s="83"/>
      <c r="D18" s="83"/>
      <c r="E18" s="83"/>
      <c r="F18" s="42">
        <f>F14</f>
        <v>0</v>
      </c>
      <c r="G18" s="1"/>
      <c r="H18" s="1"/>
      <c r="I18" s="1"/>
      <c r="J18" s="1"/>
      <c r="K18" s="1"/>
      <c r="L18" s="1"/>
      <c r="M18" s="1"/>
      <c r="N18" s="1"/>
      <c r="O18" s="1"/>
      <c r="P18" s="1"/>
    </row>
    <row r="19" spans="1:16" x14ac:dyDescent="0.2">
      <c r="A19" s="11"/>
      <c r="B19" s="3"/>
      <c r="C19" s="43"/>
      <c r="D19" s="4"/>
      <c r="E19" s="5"/>
      <c r="F19" s="6"/>
      <c r="G19" s="1"/>
      <c r="H19" s="1"/>
      <c r="I19" s="40"/>
      <c r="J19" s="40"/>
      <c r="K19" s="40"/>
      <c r="L19" s="40"/>
      <c r="M19" s="40"/>
      <c r="N19" s="40"/>
      <c r="O19" s="44"/>
      <c r="P19" s="40"/>
    </row>
    <row r="20" spans="1:16" x14ac:dyDescent="0.2">
      <c r="A20" s="45"/>
      <c r="B20" s="80" t="s">
        <v>12</v>
      </c>
      <c r="C20" s="81"/>
      <c r="D20" s="81"/>
      <c r="E20" s="81"/>
      <c r="F20" s="7">
        <f>F18*0.25</f>
        <v>0</v>
      </c>
      <c r="G20" s="1"/>
      <c r="H20" s="46"/>
      <c r="I20" s="1"/>
      <c r="J20" s="1"/>
      <c r="K20" s="1"/>
      <c r="L20" s="1"/>
      <c r="M20" s="1"/>
      <c r="N20" s="1"/>
      <c r="O20" s="1"/>
      <c r="P20" s="1"/>
    </row>
    <row r="21" spans="1:16" x14ac:dyDescent="0.2">
      <c r="A21" s="2"/>
      <c r="B21" s="3"/>
      <c r="C21" s="43"/>
      <c r="D21" s="4"/>
      <c r="E21" s="7"/>
      <c r="F21" s="47"/>
      <c r="G21" s="1"/>
    </row>
    <row r="22" spans="1:16" x14ac:dyDescent="0.2">
      <c r="A22" s="2"/>
      <c r="B22" s="82" t="s">
        <v>13</v>
      </c>
      <c r="C22" s="83"/>
      <c r="D22" s="83"/>
      <c r="E22" s="83"/>
      <c r="F22" s="42">
        <f>F20+F18</f>
        <v>0</v>
      </c>
      <c r="G22" s="1"/>
    </row>
    <row r="23" spans="1:16" x14ac:dyDescent="0.2">
      <c r="A23" s="48"/>
      <c r="B23" s="49"/>
      <c r="C23" s="50"/>
      <c r="D23" s="51"/>
      <c r="E23" s="52"/>
      <c r="F23" s="47"/>
      <c r="G23" s="1"/>
      <c r="H23" s="1"/>
      <c r="I23" s="1"/>
      <c r="J23" s="1"/>
      <c r="K23" s="1"/>
      <c r="L23" s="1"/>
      <c r="M23" s="1"/>
      <c r="N23" s="1"/>
      <c r="O23" s="1"/>
      <c r="P23" s="1"/>
    </row>
    <row r="24" spans="1:16" x14ac:dyDescent="0.2">
      <c r="A24" s="45"/>
      <c r="B24" s="90" t="s">
        <v>18</v>
      </c>
      <c r="C24" s="91"/>
      <c r="D24" s="53"/>
      <c r="E24" s="54"/>
      <c r="F24" s="55"/>
      <c r="G24" s="1"/>
      <c r="H24" s="1"/>
      <c r="I24" s="1"/>
      <c r="J24" s="1"/>
      <c r="K24" s="1"/>
      <c r="L24" s="1"/>
      <c r="M24" s="1"/>
      <c r="N24" s="1"/>
      <c r="O24" s="1"/>
      <c r="P24" s="1"/>
    </row>
    <row r="25" spans="1:16" x14ac:dyDescent="0.2">
      <c r="A25" s="56"/>
      <c r="D25" s="92" t="s">
        <v>14</v>
      </c>
      <c r="E25" s="92"/>
      <c r="F25" s="92"/>
      <c r="G25" s="92"/>
      <c r="H25" s="1"/>
      <c r="I25" s="1"/>
      <c r="J25" s="1"/>
      <c r="K25" s="1"/>
      <c r="L25" s="1"/>
      <c r="M25" s="1"/>
      <c r="N25" s="1"/>
      <c r="O25" s="1"/>
      <c r="P25" s="1"/>
    </row>
    <row r="26" spans="1:16" x14ac:dyDescent="0.2">
      <c r="D26" s="93"/>
      <c r="E26" s="94"/>
      <c r="F26" s="94"/>
      <c r="G26" s="94"/>
      <c r="H26" s="1"/>
      <c r="I26" s="1"/>
      <c r="J26" s="1"/>
      <c r="K26" s="1"/>
      <c r="L26" s="1"/>
      <c r="M26" s="1"/>
      <c r="N26" s="1"/>
      <c r="O26" s="1"/>
      <c r="P26" s="1"/>
    </row>
    <row r="27" spans="1:16" x14ac:dyDescent="0.2">
      <c r="B27" s="8"/>
      <c r="C27" s="57"/>
      <c r="D27" s="88" t="s">
        <v>15</v>
      </c>
      <c r="E27" s="89"/>
      <c r="F27" s="89"/>
      <c r="G27" s="11"/>
      <c r="H27" s="1"/>
      <c r="I27" s="1"/>
      <c r="J27" s="1"/>
      <c r="K27" s="1"/>
      <c r="L27" s="1"/>
      <c r="M27" s="1"/>
      <c r="N27" s="1"/>
      <c r="O27" s="1"/>
      <c r="P27" s="1"/>
    </row>
    <row r="28" spans="1:16" x14ac:dyDescent="0.2">
      <c r="B28" s="58" t="s">
        <v>16</v>
      </c>
      <c r="C28" s="95"/>
      <c r="D28" s="90"/>
      <c r="E28" s="90"/>
      <c r="F28" s="90"/>
      <c r="G28" s="11"/>
      <c r="H28" s="1"/>
      <c r="I28" s="1"/>
      <c r="J28" s="1"/>
      <c r="K28" s="1"/>
      <c r="L28" s="1"/>
      <c r="M28" s="1"/>
      <c r="N28" s="1"/>
      <c r="O28" s="1"/>
      <c r="P28" s="1"/>
    </row>
    <row r="29" spans="1:16" x14ac:dyDescent="0.2">
      <c r="A29" s="59"/>
      <c r="C29" s="57"/>
      <c r="D29" s="96"/>
      <c r="E29" s="96"/>
      <c r="F29" s="96"/>
      <c r="G29" s="96"/>
      <c r="H29" s="1"/>
      <c r="I29" s="1"/>
      <c r="J29" s="1"/>
      <c r="K29" s="1"/>
      <c r="L29" s="1"/>
      <c r="M29" s="1"/>
      <c r="N29" s="1"/>
      <c r="O29" s="1"/>
      <c r="P29" s="1"/>
    </row>
    <row r="30" spans="1:16" x14ac:dyDescent="0.2">
      <c r="A30" s="59"/>
      <c r="B30" s="8"/>
      <c r="C30" s="57"/>
      <c r="D30" s="88" t="s">
        <v>17</v>
      </c>
      <c r="E30" s="89"/>
      <c r="F30" s="89"/>
      <c r="G30" s="11"/>
      <c r="H30" s="1"/>
      <c r="I30" s="1"/>
      <c r="J30" s="1"/>
      <c r="K30" s="1"/>
      <c r="L30" s="1"/>
      <c r="M30" s="1"/>
      <c r="N30" s="1"/>
      <c r="O30" s="1"/>
      <c r="P30" s="1"/>
    </row>
    <row r="31" spans="1:16" x14ac:dyDescent="0.2">
      <c r="A31" s="60"/>
      <c r="B31" s="59"/>
      <c r="D31" s="9"/>
      <c r="E31" s="10"/>
      <c r="F31" s="55"/>
      <c r="G31" s="1"/>
      <c r="H31" s="1"/>
      <c r="I31" s="1"/>
      <c r="J31" s="1"/>
      <c r="K31" s="1"/>
      <c r="L31" s="1"/>
      <c r="M31" s="1"/>
      <c r="N31" s="1"/>
      <c r="O31" s="1"/>
      <c r="P31" s="1"/>
    </row>
    <row r="32" spans="1:16" x14ac:dyDescent="0.2">
      <c r="A32" s="59"/>
    </row>
    <row r="33" spans="1:1" x14ac:dyDescent="0.2">
      <c r="A33" s="59"/>
    </row>
  </sheetData>
  <mergeCells count="17">
    <mergeCell ref="D30:F30"/>
    <mergeCell ref="B24:C24"/>
    <mergeCell ref="D25:G25"/>
    <mergeCell ref="D26:G26"/>
    <mergeCell ref="D27:F27"/>
    <mergeCell ref="C28:F28"/>
    <mergeCell ref="D29:G29"/>
    <mergeCell ref="A1:F1"/>
    <mergeCell ref="B16:F16"/>
    <mergeCell ref="B18:E18"/>
    <mergeCell ref="B20:E20"/>
    <mergeCell ref="B22:E22"/>
    <mergeCell ref="A3:F3"/>
    <mergeCell ref="C4:C6"/>
    <mergeCell ref="D4:D6"/>
    <mergeCell ref="E4:E6"/>
    <mergeCell ref="F4:F6"/>
  </mergeCells>
  <pageMargins left="0.7" right="0.7" top="0.75" bottom="0.75" header="0.3" footer="0.3"/>
  <pageSetup paperSize="9" scale="87" orientation="portrait" r:id="rId1"/>
  <colBreaks count="1" manualBreakCount="1">
    <brk id="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CD63A0-D892-4672-9096-670A784DA030}">
  <dimension ref="A2:G10"/>
  <sheetViews>
    <sheetView topLeftCell="A7" workbookViewId="0">
      <selection activeCell="H10" sqref="H10"/>
    </sheetView>
  </sheetViews>
  <sheetFormatPr defaultRowHeight="15" x14ac:dyDescent="0.25"/>
  <cols>
    <col min="2" max="2" width="31.7109375" customWidth="1"/>
    <col min="3" max="3" width="25.5703125" customWidth="1"/>
  </cols>
  <sheetData>
    <row r="2" spans="1:7" x14ac:dyDescent="0.25">
      <c r="B2" s="78" t="s">
        <v>25</v>
      </c>
      <c r="C2" s="79"/>
      <c r="D2" s="79"/>
      <c r="E2" s="79"/>
      <c r="F2" s="79"/>
      <c r="G2" s="79"/>
    </row>
    <row r="3" spans="1:7" x14ac:dyDescent="0.25">
      <c r="B3" s="13"/>
      <c r="C3" s="13"/>
      <c r="D3" s="74"/>
      <c r="E3" s="73"/>
      <c r="F3" s="73"/>
      <c r="G3" s="73"/>
    </row>
    <row r="4" spans="1:7" ht="46.5" customHeight="1" x14ac:dyDescent="0.25">
      <c r="A4" s="64"/>
      <c r="B4" s="84" t="s">
        <v>26</v>
      </c>
      <c r="C4" s="85"/>
      <c r="D4" s="85"/>
      <c r="E4" s="85"/>
      <c r="F4" s="85"/>
      <c r="G4" s="85"/>
    </row>
    <row r="5" spans="1:7" ht="24" customHeight="1" x14ac:dyDescent="0.25">
      <c r="A5" s="64"/>
      <c r="B5" s="71" t="s">
        <v>24</v>
      </c>
      <c r="C5" s="72"/>
      <c r="D5" s="72"/>
      <c r="E5" s="72"/>
      <c r="F5" s="72"/>
      <c r="G5" s="72"/>
    </row>
    <row r="6" spans="1:7" ht="184.5" customHeight="1" x14ac:dyDescent="0.25">
      <c r="A6" s="64"/>
      <c r="B6" s="65"/>
      <c r="C6" s="66"/>
      <c r="D6" s="67"/>
      <c r="E6" s="68"/>
      <c r="F6" s="69"/>
    </row>
    <row r="7" spans="1:7" ht="34.5" customHeight="1" x14ac:dyDescent="0.25">
      <c r="A7" s="64"/>
      <c r="B7" s="71" t="s">
        <v>23</v>
      </c>
      <c r="C7" s="72"/>
      <c r="D7" s="72"/>
      <c r="E7" s="72"/>
      <c r="F7" s="72"/>
      <c r="G7" s="72"/>
    </row>
    <row r="8" spans="1:7" ht="201" customHeight="1" x14ac:dyDescent="0.25">
      <c r="A8" s="64"/>
      <c r="B8" s="65"/>
      <c r="C8" s="66"/>
      <c r="D8" s="67"/>
      <c r="E8" s="68"/>
      <c r="F8" s="69"/>
    </row>
    <row r="9" spans="1:7" ht="40.5" customHeight="1" x14ac:dyDescent="0.25">
      <c r="A9" s="64"/>
      <c r="B9" s="76" t="s">
        <v>33</v>
      </c>
      <c r="C9" s="77"/>
      <c r="D9" s="77"/>
      <c r="E9" s="77"/>
      <c r="F9" s="77"/>
      <c r="G9" s="77"/>
    </row>
    <row r="10" spans="1:7" ht="159.75" customHeight="1" x14ac:dyDescent="0.25">
      <c r="A10" s="64"/>
    </row>
  </sheetData>
  <mergeCells count="2">
    <mergeCell ref="B2:G2"/>
    <mergeCell ref="B4:G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TROŠKOVNIK - SUNČANA JEDRA</vt:lpstr>
      <vt:lpstr>Prilog 1.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Veronika Bronić</dc:creator>
  <cp:lastModifiedBy>Veronika Bronić</cp:lastModifiedBy>
  <cp:lastPrinted>2025-02-27T14:42:44Z</cp:lastPrinted>
  <dcterms:created xsi:type="dcterms:W3CDTF">2025-02-03T11:19:16Z</dcterms:created>
  <dcterms:modified xsi:type="dcterms:W3CDTF">2025-05-16T11:39:38Z</dcterms:modified>
</cp:coreProperties>
</file>